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Katherine Ulseth\Desktop\PO Prof II Course Curriculum\"/>
    </mc:Choice>
  </mc:AlternateContent>
  <xr:revisionPtr revIDLastSave="0" documentId="10_ncr:100000_{32EA09B2-60B5-4FDD-8CBE-1B2088BDDAD8}" xr6:coauthVersionLast="31" xr6:coauthVersionMax="31" xr10:uidLastSave="{00000000-0000-0000-0000-000000000000}"/>
  <bookViews>
    <workbookView xWindow="0" yWindow="0" windowWidth="20490" windowHeight="7530" xr2:uid="{00000000-000D-0000-FFFF-FFFF00000000}"/>
  </bookViews>
  <sheets>
    <sheet name="Prof II Results Table" sheetId="2" r:id="rId1"/>
    <sheet name="Prof II Rubric" sheetId="4" r:id="rId2"/>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2" l="1"/>
  <c r="L12" i="2"/>
  <c r="K12" i="2"/>
  <c r="L11" i="2"/>
  <c r="K11" i="2"/>
  <c r="L10" i="2"/>
  <c r="K10" i="2"/>
  <c r="K9" i="2"/>
  <c r="M9" i="2" s="1"/>
  <c r="M12" i="2" l="1"/>
  <c r="M11" i="2"/>
  <c r="M10" i="2"/>
  <c r="M13" i="2" l="1"/>
</calcChain>
</file>

<file path=xl/sharedStrings.xml><?xml version="1.0" encoding="utf-8"?>
<sst xmlns="http://schemas.openxmlformats.org/spreadsheetml/2006/main" count="90" uniqueCount="73">
  <si>
    <t>House of Cards Profits</t>
  </si>
  <si>
    <t>Team Name</t>
  </si>
  <si>
    <t>Team Members</t>
  </si>
  <si>
    <t>Costs</t>
  </si>
  <si>
    <t>Revenue</t>
  </si>
  <si>
    <t>Total Costs</t>
  </si>
  <si>
    <t>Total Revenue</t>
  </si>
  <si>
    <t>Total Profit</t>
  </si>
  <si>
    <t>Cards</t>
  </si>
  <si>
    <t>Tape</t>
  </si>
  <si>
    <t>Scissors</t>
  </si>
  <si>
    <t>Time (beyond 25 min)</t>
  </si>
  <si>
    <t>Structure
(yes = $100,000, no = 0)</t>
  </si>
  <si>
    <t>Height (above 36")</t>
  </si>
  <si>
    <t>Strength (pennies beyond 10)</t>
  </si>
  <si>
    <t>Speed (time below 25 min)</t>
  </si>
  <si>
    <t>Student Names and team name</t>
  </si>
  <si>
    <t>List of material to be purchased</t>
  </si>
  <si>
    <t>Expected structure height</t>
  </si>
  <si>
    <t>Anticipated strength</t>
  </si>
  <si>
    <t>Time required for construction (time management)</t>
  </si>
  <si>
    <t>Calculations showing anticipated profit (budget management)</t>
  </si>
  <si>
    <t>A basic construction plan (describe how the structure will be built; who will do what) (resource management)</t>
  </si>
  <si>
    <t>A dimensioned drawing of the structure that will be built (resource management)</t>
  </si>
  <si>
    <t>A disposal plan for once the tower has exceeded its useful life</t>
  </si>
  <si>
    <t>Deliverable A: Design Plan</t>
  </si>
  <si>
    <t>Neatness of report</t>
  </si>
  <si>
    <t>Accuracy to actual competition results</t>
  </si>
  <si>
    <t>Completeness of report</t>
  </si>
  <si>
    <t>Summarize the important results of construction day</t>
  </si>
  <si>
    <t>Explain how your team used a design process to complete the project</t>
  </si>
  <si>
    <t>Discuss the effectiveness of your design plan. Did your team carry out the plan and to what degree? What reasoning do you have for any changes to the plan?</t>
  </si>
  <si>
    <t>Deliverable B: Team Reflection Memo</t>
  </si>
  <si>
    <t>If you were to do this again, what budget, resource, and time management techniques worked/you would keep the same and what would you do differently?</t>
  </si>
  <si>
    <t>Student went above and beyond instructor expectations</t>
  </si>
  <si>
    <t>Students used what was in their design plan on competition day, the tower met the design criteria, and their expected profit was close to their actual profit</t>
  </si>
  <si>
    <t>Student names and team name is in the report and easy to spot</t>
  </si>
  <si>
    <t>Student specifies the amount of cards, scissors, and tape they will use on competition day</t>
  </si>
  <si>
    <t>Student gives an estimated height of their structure and provides units</t>
  </si>
  <si>
    <t>Student explains that their tower will meet the design criteria of ten pennies and if their tower will be able to hold additional pennies</t>
  </si>
  <si>
    <t>Students explain their anticipated profit by calculating their expected total revenue and costs</t>
  </si>
  <si>
    <t xml:space="preserve">Student explains their disposal plan for once their tower has competed. </t>
  </si>
  <si>
    <t xml:space="preserve">Student explains the results of construction day. Some items this might include are: actual profit, revenue, costs, how their design went, how many additional pennies it held, how the construction process went, how long it took to construct, etc. </t>
  </si>
  <si>
    <t>Student accurately describes the step by step design process they took when completing this project</t>
  </si>
  <si>
    <t>Report is neat, typed, well ordered, and professional looking.</t>
  </si>
  <si>
    <t>Report was typed with minimal order</t>
  </si>
  <si>
    <t>Student used part of their design plan on competition day, the tower met a few of the design criteria, and their expected profit was a positive number</t>
  </si>
  <si>
    <t>Some of the student names are on the report</t>
  </si>
  <si>
    <t>Student includes only a partial list of the material they will purchase</t>
  </si>
  <si>
    <t>Student gives an unreasonable estimated height and does not include units</t>
  </si>
  <si>
    <t>Student explains only that their tower will meet the design criteria or that their tower will hold additional pennies with no specifications</t>
  </si>
  <si>
    <t>Student provides an unreasonable amount of time for the construction of the structure and does not include units</t>
  </si>
  <si>
    <t>Student lists their anticipated profit with no reason</t>
  </si>
  <si>
    <t>Student somewhat describes a construction plan, and includes how the structure will be built OR who will do what</t>
  </si>
  <si>
    <t>Student vaguely describes a design process</t>
  </si>
  <si>
    <t xml:space="preserve">Student thoroughly describes the effectiveness of their design plan, how much of their design plan was actually used, and the reasoning behind any changes made to the plan during the competition. </t>
  </si>
  <si>
    <t>Student somewhat describes the effectiveness of their design plan. Student also lists changes they made to their plan.</t>
  </si>
  <si>
    <t xml:space="preserve">Student lists a few budget, resource, and time management techniques that worked and that didn't work </t>
  </si>
  <si>
    <t>Students lists their actual profit and somewhat describes the results</t>
  </si>
  <si>
    <t>Student estimates an approximate amount of time the construction will take and includes units</t>
  </si>
  <si>
    <t>Student accurately explains their step by step construction plan of how the structure will be built and who will be completing each task during the competition</t>
  </si>
  <si>
    <t>Student includes a drawing with some of the dimensions labeled and not drawn to scale</t>
  </si>
  <si>
    <t>Student includes a dimensional drawing of their planned structure. All dimensions are labeled and structure should be drawn to scale</t>
  </si>
  <si>
    <t>Student thoroughly describes the budge, time, and resource techniques that they used during the design process that worked and what they would do differently if they were to do this again.</t>
  </si>
  <si>
    <t>Meets Expectations and Criteria</t>
  </si>
  <si>
    <t>Exceeds Expectations</t>
  </si>
  <si>
    <t>Not Included</t>
  </si>
  <si>
    <t>House of Cards: Grading Rubric</t>
  </si>
  <si>
    <t xml:space="preserve">Student Names: </t>
  </si>
  <si>
    <t>Students vaguely explains part of the disposal plan</t>
  </si>
  <si>
    <t>Patricianly Meets Expectations</t>
  </si>
  <si>
    <t>Partially Meets Expectations</t>
  </si>
  <si>
    <t>Score: ______ out of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</si>
</sst>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s>
  <cellStyleXfs count="1">
    <xf numFmtId="0" fontId="0" fillId="0" borderId="0"/>
  </cellStyleXfs>
  <cellXfs count="37">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xf>
    <xf numFmtId="0" fontId="0" fillId="0" borderId="0" xfId="0" applyAlignment="1">
      <alignment horizontal="left" vertical="center"/>
    </xf>
    <xf numFmtId="164" fontId="0" fillId="0" borderId="1" xfId="0" applyNumberFormat="1" applyBorder="1" applyAlignment="1">
      <alignment horizontal="center" vertical="center"/>
    </xf>
    <xf numFmtId="0" fontId="2" fillId="0" borderId="0" xfId="0" applyFont="1"/>
    <xf numFmtId="164" fontId="0" fillId="0" borderId="0" xfId="0" applyNumberFormat="1" applyAlignment="1">
      <alignment horizontal="center" vertical="center"/>
    </xf>
    <xf numFmtId="0" fontId="1" fillId="0" borderId="0" xfId="0" applyFont="1" applyAlignment="1">
      <alignment wrapText="1"/>
    </xf>
    <xf numFmtId="0" fontId="0" fillId="0" borderId="1" xfId="0" applyBorder="1" applyAlignment="1"/>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1" fillId="0" borderId="0" xfId="0" applyFont="1"/>
    <xf numFmtId="0" fontId="1" fillId="0" borderId="0" xfId="0" applyFont="1" applyAlignment="1">
      <alignment horizontal="center"/>
    </xf>
    <xf numFmtId="0" fontId="1" fillId="2" borderId="1" xfId="0" applyFont="1" applyFill="1" applyBorder="1" applyAlignment="1">
      <alignment horizontal="center" wrapText="1"/>
    </xf>
    <xf numFmtId="0" fontId="1" fillId="0" borderId="0" xfId="0" applyFont="1" applyAlignment="1">
      <alignment horizontal="center" wrapText="1"/>
    </xf>
    <xf numFmtId="0" fontId="0" fillId="0" borderId="2" xfId="0" applyBorder="1" applyAlignment="1">
      <alignment wrapText="1"/>
    </xf>
    <xf numFmtId="0" fontId="0" fillId="0" borderId="2" xfId="0" applyBorder="1"/>
    <xf numFmtId="0" fontId="0" fillId="0" borderId="4" xfId="0" applyFill="1" applyBorder="1" applyAlignment="1">
      <alignment wrapText="1"/>
    </xf>
    <xf numFmtId="0" fontId="0" fillId="0" borderId="4" xfId="0" applyBorder="1"/>
    <xf numFmtId="0" fontId="0" fillId="0" borderId="2" xfId="0" applyFill="1" applyBorder="1" applyAlignment="1">
      <alignment wrapText="1"/>
    </xf>
    <xf numFmtId="0" fontId="1" fillId="3" borderId="0" xfId="0" applyFont="1" applyFill="1" applyBorder="1" applyAlignment="1">
      <alignment wrapText="1"/>
    </xf>
    <xf numFmtId="0" fontId="0" fillId="3" borderId="0" xfId="0" applyFill="1" applyBorder="1"/>
    <xf numFmtId="0" fontId="1" fillId="3" borderId="0" xfId="0" applyFont="1" applyFill="1" applyBorder="1" applyAlignment="1">
      <alignment horizontal="center"/>
    </xf>
    <xf numFmtId="0" fontId="0" fillId="3" borderId="0" xfId="0" applyFill="1" applyBorder="1" applyAlignment="1">
      <alignment wrapText="1"/>
    </xf>
    <xf numFmtId="0" fontId="0" fillId="0" borderId="5" xfId="0" applyFill="1" applyBorder="1" applyAlignment="1">
      <alignment wrapText="1"/>
    </xf>
    <xf numFmtId="0" fontId="0" fillId="0" borderId="0"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2" xfId="0" applyBorder="1" applyAlignment="1">
      <alignment vertical="center" textRotation="90"/>
    </xf>
    <xf numFmtId="0" fontId="0" fillId="0" borderId="3" xfId="0" applyBorder="1" applyAlignment="1">
      <alignment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34D52-A38A-4D96-B325-ABF532ADB2C3}">
  <sheetPr>
    <pageSetUpPr fitToPage="1"/>
  </sheetPr>
  <dimension ref="A1:R14"/>
  <sheetViews>
    <sheetView tabSelected="1" workbookViewId="0">
      <selection activeCell="C7" sqref="C7"/>
    </sheetView>
  </sheetViews>
  <sheetFormatPr defaultRowHeight="15" x14ac:dyDescent="0.25"/>
  <cols>
    <col min="1" max="1" width="30.85546875" customWidth="1"/>
    <col min="2" max="2" width="29.42578125" customWidth="1"/>
    <col min="3" max="6" width="9" style="2" customWidth="1"/>
    <col min="7" max="11" width="9.140625" style="2"/>
    <col min="12" max="12" width="10.7109375" style="2" customWidth="1"/>
    <col min="13" max="13" width="13.85546875" style="2" customWidth="1"/>
    <col min="14" max="15" width="9.140625" style="2"/>
  </cols>
  <sheetData>
    <row r="1" spans="1:18" ht="21" x14ac:dyDescent="0.35">
      <c r="A1" s="10" t="s">
        <v>0</v>
      </c>
    </row>
    <row r="2" spans="1:18" ht="21" x14ac:dyDescent="0.35">
      <c r="A2" s="10"/>
    </row>
    <row r="4" spans="1:18" x14ac:dyDescent="0.25">
      <c r="A4" s="33" t="s">
        <v>1</v>
      </c>
      <c r="B4" s="33" t="s">
        <v>2</v>
      </c>
      <c r="C4" s="34" t="s">
        <v>3</v>
      </c>
      <c r="D4" s="34"/>
      <c r="E4" s="34"/>
      <c r="F4" s="34"/>
      <c r="G4" s="34" t="s">
        <v>4</v>
      </c>
      <c r="H4" s="34"/>
      <c r="I4" s="34"/>
      <c r="J4" s="34"/>
      <c r="K4" s="32" t="s">
        <v>5</v>
      </c>
      <c r="L4" s="32" t="s">
        <v>6</v>
      </c>
      <c r="M4" s="32" t="s">
        <v>7</v>
      </c>
    </row>
    <row r="5" spans="1:18" ht="60" x14ac:dyDescent="0.25">
      <c r="A5" s="33"/>
      <c r="B5" s="33"/>
      <c r="C5" s="6" t="s">
        <v>8</v>
      </c>
      <c r="D5" s="6" t="s">
        <v>9</v>
      </c>
      <c r="E5" s="6" t="s">
        <v>10</v>
      </c>
      <c r="F5" s="6" t="s">
        <v>11</v>
      </c>
      <c r="G5" s="6" t="s">
        <v>12</v>
      </c>
      <c r="H5" s="6" t="s">
        <v>13</v>
      </c>
      <c r="I5" s="6" t="s">
        <v>14</v>
      </c>
      <c r="J5" s="6" t="s">
        <v>15</v>
      </c>
      <c r="K5" s="32"/>
      <c r="L5" s="32"/>
      <c r="M5" s="32"/>
      <c r="N5" s="4"/>
      <c r="O5" s="4"/>
      <c r="P5" s="1"/>
      <c r="Q5" s="1"/>
      <c r="R5" s="1"/>
    </row>
    <row r="6" spans="1:18" x14ac:dyDescent="0.25">
      <c r="A6" s="33"/>
      <c r="B6" s="33"/>
      <c r="C6" s="9">
        <v>1000</v>
      </c>
      <c r="D6" s="9">
        <v>5000</v>
      </c>
      <c r="E6" s="9">
        <v>5000</v>
      </c>
      <c r="F6" s="9">
        <v>2000</v>
      </c>
      <c r="G6" s="9">
        <v>100000</v>
      </c>
      <c r="H6" s="9">
        <v>2000</v>
      </c>
      <c r="I6" s="9">
        <v>500</v>
      </c>
      <c r="J6" s="9">
        <v>1000</v>
      </c>
      <c r="K6" s="32"/>
      <c r="L6" s="32"/>
      <c r="M6" s="32"/>
      <c r="N6" s="5"/>
      <c r="O6" s="5"/>
    </row>
    <row r="7" spans="1:18" s="3" customFormat="1" ht="50.25" customHeight="1" x14ac:dyDescent="0.25">
      <c r="A7" s="7"/>
      <c r="B7" s="7"/>
      <c r="C7" s="9"/>
      <c r="D7" s="9"/>
      <c r="E7" s="9"/>
      <c r="F7" s="9"/>
      <c r="G7" s="9"/>
      <c r="H7" s="9"/>
      <c r="I7" s="9"/>
      <c r="J7" s="9"/>
      <c r="K7" s="9"/>
      <c r="L7" s="9"/>
      <c r="M7" s="9"/>
      <c r="N7" s="5"/>
      <c r="O7" s="5"/>
    </row>
    <row r="8" spans="1:18" s="3" customFormat="1" ht="50.25" customHeight="1" x14ac:dyDescent="0.25">
      <c r="A8" s="7"/>
      <c r="B8" s="7"/>
      <c r="C8" s="9"/>
      <c r="D8" s="9"/>
      <c r="E8" s="9"/>
      <c r="F8" s="9"/>
      <c r="G8" s="9"/>
      <c r="H8" s="9"/>
      <c r="I8" s="9"/>
      <c r="J8" s="9"/>
      <c r="K8" s="9"/>
      <c r="L8" s="9"/>
      <c r="M8" s="9"/>
      <c r="N8" s="5"/>
      <c r="O8" s="5"/>
    </row>
    <row r="9" spans="1:18" s="3" customFormat="1" ht="50.25" customHeight="1" x14ac:dyDescent="0.25">
      <c r="A9" s="7"/>
      <c r="B9" s="7"/>
      <c r="C9" s="9"/>
      <c r="D9" s="9"/>
      <c r="E9" s="9"/>
      <c r="F9" s="9"/>
      <c r="G9" s="9"/>
      <c r="H9" s="9"/>
      <c r="I9" s="9"/>
      <c r="J9" s="9"/>
      <c r="K9" s="9">
        <f t="shared" ref="K8:K11" si="0">(C9*C$6)+(D9*D$6)+(E9*E$6)+(F9*F$6)</f>
        <v>0</v>
      </c>
      <c r="L9" s="9">
        <f t="shared" ref="L8:L9" si="1">G9+(H9*H$6)+(I9*I$6)+(J9*J$6)</f>
        <v>0</v>
      </c>
      <c r="M9" s="9">
        <f t="shared" ref="M8:M12" si="2">L9-K9</f>
        <v>0</v>
      </c>
      <c r="N9" s="5"/>
      <c r="O9" s="5"/>
    </row>
    <row r="10" spans="1:18" s="3" customFormat="1" ht="50.25" customHeight="1" x14ac:dyDescent="0.25">
      <c r="A10" s="7"/>
      <c r="B10" s="7"/>
      <c r="C10" s="9"/>
      <c r="D10" s="9"/>
      <c r="E10" s="9"/>
      <c r="F10" s="9"/>
      <c r="G10" s="9"/>
      <c r="H10" s="9"/>
      <c r="I10" s="9"/>
      <c r="J10" s="9"/>
      <c r="K10" s="9">
        <f t="shared" si="0"/>
        <v>0</v>
      </c>
      <c r="L10" s="9">
        <f t="shared" ref="L10:L11" si="3">G10+(H10*H$6)+(I10*I$6)+(J10*J$6)</f>
        <v>0</v>
      </c>
      <c r="M10" s="9">
        <f t="shared" si="2"/>
        <v>0</v>
      </c>
      <c r="N10" s="5"/>
      <c r="O10" s="5"/>
    </row>
    <row r="11" spans="1:18" s="3" customFormat="1" ht="50.25" customHeight="1" x14ac:dyDescent="0.25">
      <c r="A11" s="7"/>
      <c r="B11" s="7"/>
      <c r="C11" s="9"/>
      <c r="D11" s="9"/>
      <c r="E11" s="9"/>
      <c r="F11" s="9"/>
      <c r="G11" s="9"/>
      <c r="H11" s="9"/>
      <c r="I11" s="9"/>
      <c r="J11" s="9"/>
      <c r="K11" s="9">
        <f t="shared" si="0"/>
        <v>0</v>
      </c>
      <c r="L11" s="9">
        <f t="shared" si="3"/>
        <v>0</v>
      </c>
      <c r="M11" s="9">
        <f t="shared" si="2"/>
        <v>0</v>
      </c>
      <c r="N11" s="5"/>
      <c r="O11" s="5"/>
    </row>
    <row r="12" spans="1:18" s="3" customFormat="1" ht="50.25" customHeight="1" x14ac:dyDescent="0.25">
      <c r="A12" s="7"/>
      <c r="B12" s="7"/>
      <c r="C12" s="9"/>
      <c r="D12" s="9"/>
      <c r="E12" s="9"/>
      <c r="F12" s="9"/>
      <c r="G12" s="9"/>
      <c r="H12" s="9"/>
      <c r="I12" s="9"/>
      <c r="J12" s="9"/>
      <c r="K12" s="9">
        <f t="shared" ref="K12" si="4">SUM(C12:F12)</f>
        <v>0</v>
      </c>
      <c r="L12" s="9">
        <f t="shared" ref="L12" si="5">SUM(G12:J12)</f>
        <v>0</v>
      </c>
      <c r="M12" s="9">
        <f t="shared" si="2"/>
        <v>0</v>
      </c>
      <c r="N12" s="5"/>
      <c r="O12" s="5"/>
    </row>
    <row r="13" spans="1:18" s="3" customFormat="1" ht="50.25" customHeight="1" x14ac:dyDescent="0.25">
      <c r="A13" s="8"/>
      <c r="B13" s="8"/>
      <c r="C13" s="5"/>
      <c r="D13" s="5"/>
      <c r="E13" s="5"/>
      <c r="F13" s="5"/>
      <c r="G13" s="5"/>
      <c r="H13" s="5"/>
      <c r="I13" s="5"/>
      <c r="J13" s="5"/>
      <c r="K13" s="5"/>
      <c r="L13" s="5"/>
      <c r="M13" s="11">
        <f>SUM(M7:M11)/5</f>
        <v>0</v>
      </c>
      <c r="N13" s="5"/>
      <c r="O13" s="5"/>
    </row>
    <row r="14" spans="1:18" s="3" customFormat="1" ht="50.25" customHeight="1" x14ac:dyDescent="0.25">
      <c r="A14" s="8"/>
      <c r="B14" s="8"/>
      <c r="C14" s="5"/>
      <c r="D14" s="5"/>
      <c r="E14" s="5"/>
      <c r="F14" s="5"/>
      <c r="G14" s="5"/>
      <c r="H14" s="5"/>
      <c r="I14" s="5"/>
      <c r="J14" s="5"/>
      <c r="K14" s="5"/>
      <c r="L14" s="5"/>
      <c r="M14" s="5"/>
      <c r="N14" s="5"/>
      <c r="O14" s="5"/>
    </row>
  </sheetData>
  <mergeCells count="7">
    <mergeCell ref="M4:M6"/>
    <mergeCell ref="A4:A6"/>
    <mergeCell ref="B4:B6"/>
    <mergeCell ref="C4:F4"/>
    <mergeCell ref="G4:J4"/>
    <mergeCell ref="K4:K6"/>
    <mergeCell ref="L4:L6"/>
  </mergeCells>
  <pageMargins left="0.7" right="0.7" top="0.75" bottom="0.75" header="0.3" footer="0.3"/>
  <pageSetup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7F97F-8B37-4931-A294-128C8D9457D8}">
  <sheetPr>
    <pageSetUpPr fitToPage="1"/>
  </sheetPr>
  <dimension ref="A2:H31"/>
  <sheetViews>
    <sheetView zoomScale="63" workbookViewId="0">
      <selection activeCell="M23" sqref="M23:M24"/>
    </sheetView>
  </sheetViews>
  <sheetFormatPr defaultRowHeight="15" x14ac:dyDescent="0.25"/>
  <cols>
    <col min="1" max="1" width="16.85546875" customWidth="1"/>
    <col min="2" max="2" width="42.140625" customWidth="1"/>
    <col min="3" max="3" width="18.28515625" bestFit="1" customWidth="1"/>
    <col min="4" max="4" width="27.140625" customWidth="1"/>
    <col min="5" max="5" width="31.5703125" bestFit="1" customWidth="1"/>
    <col min="6" max="6" width="28.85546875" customWidth="1"/>
    <col min="7" max="7" width="25.28515625" customWidth="1"/>
  </cols>
  <sheetData>
    <row r="2" spans="1:8" x14ac:dyDescent="0.25">
      <c r="A2" s="17" t="s">
        <v>67</v>
      </c>
      <c r="F2" s="17" t="s">
        <v>72</v>
      </c>
    </row>
    <row r="3" spans="1:8" x14ac:dyDescent="0.25">
      <c r="A3" s="17" t="s">
        <v>68</v>
      </c>
    </row>
    <row r="4" spans="1:8" ht="39.75" customHeight="1" x14ac:dyDescent="0.25">
      <c r="C4" s="18" t="s">
        <v>66</v>
      </c>
      <c r="D4" s="20" t="s">
        <v>71</v>
      </c>
      <c r="E4" s="20" t="s">
        <v>64</v>
      </c>
      <c r="F4" s="18" t="s">
        <v>65</v>
      </c>
    </row>
    <row r="5" spans="1:8" ht="30.75" customHeight="1" x14ac:dyDescent="0.25">
      <c r="A5" s="12" t="s">
        <v>25</v>
      </c>
      <c r="C5" s="16">
        <v>0</v>
      </c>
      <c r="D5" s="16">
        <v>1</v>
      </c>
      <c r="E5" s="19">
        <v>2</v>
      </c>
      <c r="F5" s="16">
        <v>3</v>
      </c>
    </row>
    <row r="6" spans="1:8" ht="45" x14ac:dyDescent="0.25">
      <c r="A6" s="1"/>
      <c r="B6" s="13" t="s">
        <v>26</v>
      </c>
      <c r="C6" s="14"/>
      <c r="D6" s="15" t="s">
        <v>45</v>
      </c>
      <c r="E6" s="15" t="s">
        <v>44</v>
      </c>
      <c r="F6" s="15" t="s">
        <v>34</v>
      </c>
      <c r="G6" s="30"/>
      <c r="H6" s="31"/>
    </row>
    <row r="7" spans="1:8" ht="90" x14ac:dyDescent="0.25">
      <c r="A7" s="1"/>
      <c r="B7" s="13" t="s">
        <v>27</v>
      </c>
      <c r="C7" s="14"/>
      <c r="D7" s="15" t="s">
        <v>46</v>
      </c>
      <c r="E7" s="15" t="s">
        <v>35</v>
      </c>
      <c r="F7" s="15" t="s">
        <v>34</v>
      </c>
    </row>
    <row r="8" spans="1:8" ht="45" x14ac:dyDescent="0.25">
      <c r="A8" s="35" t="s">
        <v>28</v>
      </c>
      <c r="B8" s="15" t="s">
        <v>16</v>
      </c>
      <c r="C8" s="14"/>
      <c r="D8" s="15" t="s">
        <v>47</v>
      </c>
      <c r="E8" s="15" t="s">
        <v>36</v>
      </c>
      <c r="F8" s="15" t="s">
        <v>34</v>
      </c>
    </row>
    <row r="9" spans="1:8" ht="45" x14ac:dyDescent="0.25">
      <c r="A9" s="36"/>
      <c r="B9" s="15" t="s">
        <v>17</v>
      </c>
      <c r="C9" s="14"/>
      <c r="D9" s="15" t="s">
        <v>48</v>
      </c>
      <c r="E9" s="15" t="s">
        <v>37</v>
      </c>
      <c r="F9" s="15" t="s">
        <v>34</v>
      </c>
    </row>
    <row r="10" spans="1:8" ht="60" x14ac:dyDescent="0.25">
      <c r="A10" s="36"/>
      <c r="B10" s="15" t="s">
        <v>18</v>
      </c>
      <c r="C10" s="14"/>
      <c r="D10" s="15" t="s">
        <v>49</v>
      </c>
      <c r="E10" s="15" t="s">
        <v>38</v>
      </c>
      <c r="F10" s="15" t="s">
        <v>34</v>
      </c>
    </row>
    <row r="11" spans="1:8" ht="90" x14ac:dyDescent="0.25">
      <c r="A11" s="36"/>
      <c r="B11" s="15" t="s">
        <v>19</v>
      </c>
      <c r="C11" s="14"/>
      <c r="D11" s="15" t="s">
        <v>50</v>
      </c>
      <c r="E11" s="15" t="s">
        <v>39</v>
      </c>
      <c r="F11" s="15" t="s">
        <v>34</v>
      </c>
    </row>
    <row r="12" spans="1:8" ht="75" x14ac:dyDescent="0.25">
      <c r="A12" s="36"/>
      <c r="B12" s="15" t="s">
        <v>20</v>
      </c>
      <c r="C12" s="14"/>
      <c r="D12" s="15" t="s">
        <v>51</v>
      </c>
      <c r="E12" s="15" t="s">
        <v>59</v>
      </c>
      <c r="F12" s="15" t="s">
        <v>34</v>
      </c>
    </row>
    <row r="13" spans="1:8" ht="60" x14ac:dyDescent="0.25">
      <c r="A13" s="36"/>
      <c r="B13" s="15" t="s">
        <v>21</v>
      </c>
      <c r="C13" s="14"/>
      <c r="D13" s="15" t="s">
        <v>52</v>
      </c>
      <c r="E13" s="15" t="s">
        <v>40</v>
      </c>
      <c r="F13" s="15" t="s">
        <v>34</v>
      </c>
    </row>
    <row r="14" spans="1:8" ht="75" x14ac:dyDescent="0.25">
      <c r="A14" s="36"/>
      <c r="B14" s="15" t="s">
        <v>22</v>
      </c>
      <c r="C14" s="14"/>
      <c r="D14" s="15" t="s">
        <v>53</v>
      </c>
      <c r="E14" s="15" t="s">
        <v>60</v>
      </c>
      <c r="F14" s="15" t="s">
        <v>34</v>
      </c>
    </row>
    <row r="15" spans="1:8" ht="75" x14ac:dyDescent="0.25">
      <c r="A15" s="36"/>
      <c r="B15" s="15" t="s">
        <v>23</v>
      </c>
      <c r="C15" s="14"/>
      <c r="D15" s="15" t="s">
        <v>61</v>
      </c>
      <c r="E15" s="15" t="s">
        <v>62</v>
      </c>
      <c r="F15" s="15" t="s">
        <v>34</v>
      </c>
    </row>
    <row r="16" spans="1:8" ht="45" x14ac:dyDescent="0.25">
      <c r="A16" s="36"/>
      <c r="B16" s="21" t="s">
        <v>24</v>
      </c>
      <c r="C16" s="22"/>
      <c r="D16" s="21" t="s">
        <v>69</v>
      </c>
      <c r="E16" s="21" t="s">
        <v>41</v>
      </c>
      <c r="F16" s="21" t="s">
        <v>34</v>
      </c>
    </row>
    <row r="17" spans="1:7" x14ac:dyDescent="0.25">
      <c r="A17" s="24"/>
      <c r="B17" s="23"/>
      <c r="C17" s="24"/>
      <c r="D17" s="24"/>
      <c r="E17" s="24"/>
      <c r="F17" s="24"/>
    </row>
    <row r="19" spans="1:7" ht="30" x14ac:dyDescent="0.25">
      <c r="C19" s="18" t="s">
        <v>66</v>
      </c>
      <c r="D19" s="20" t="s">
        <v>70</v>
      </c>
      <c r="E19" s="20" t="s">
        <v>64</v>
      </c>
      <c r="F19" s="18" t="s">
        <v>65</v>
      </c>
    </row>
    <row r="20" spans="1:7" ht="45" x14ac:dyDescent="0.25">
      <c r="A20" s="12" t="s">
        <v>32</v>
      </c>
      <c r="C20" s="16">
        <v>0</v>
      </c>
      <c r="D20" s="16">
        <v>3</v>
      </c>
      <c r="E20" s="19">
        <v>5</v>
      </c>
      <c r="F20" s="16">
        <v>6</v>
      </c>
    </row>
    <row r="21" spans="1:7" ht="140.25" customHeight="1" x14ac:dyDescent="0.25">
      <c r="B21" s="15" t="s">
        <v>29</v>
      </c>
      <c r="C21" s="14"/>
      <c r="D21" s="15" t="s">
        <v>58</v>
      </c>
      <c r="E21" s="15" t="s">
        <v>42</v>
      </c>
      <c r="F21" s="15" t="s">
        <v>34</v>
      </c>
    </row>
    <row r="22" spans="1:7" ht="60" x14ac:dyDescent="0.25">
      <c r="B22" s="15" t="s">
        <v>30</v>
      </c>
      <c r="C22" s="14"/>
      <c r="D22" s="15" t="s">
        <v>54</v>
      </c>
      <c r="E22" s="15" t="s">
        <v>43</v>
      </c>
      <c r="F22" s="15" t="s">
        <v>34</v>
      </c>
    </row>
    <row r="23" spans="1:7" ht="105" x14ac:dyDescent="0.25">
      <c r="B23" s="15" t="s">
        <v>31</v>
      </c>
      <c r="C23" s="14"/>
      <c r="D23" s="15" t="s">
        <v>56</v>
      </c>
      <c r="E23" s="15" t="s">
        <v>55</v>
      </c>
      <c r="F23" s="15" t="s">
        <v>34</v>
      </c>
    </row>
    <row r="24" spans="1:7" ht="105" x14ac:dyDescent="0.25">
      <c r="B24" s="25" t="s">
        <v>33</v>
      </c>
      <c r="C24" s="22"/>
      <c r="D24" s="21" t="s">
        <v>57</v>
      </c>
      <c r="E24" s="21" t="s">
        <v>63</v>
      </c>
      <c r="F24" s="21" t="s">
        <v>34</v>
      </c>
      <c r="G24" s="1"/>
    </row>
    <row r="25" spans="1:7" x14ac:dyDescent="0.25">
      <c r="B25" s="23"/>
      <c r="C25" s="24"/>
      <c r="D25" s="24"/>
      <c r="E25" s="24"/>
      <c r="F25" s="24"/>
    </row>
    <row r="27" spans="1:7" x14ac:dyDescent="0.25">
      <c r="A27" s="26"/>
      <c r="B27" s="27"/>
      <c r="C27" s="28"/>
      <c r="D27" s="28"/>
      <c r="E27" s="28"/>
      <c r="F27" s="27"/>
    </row>
    <row r="28" spans="1:7" x14ac:dyDescent="0.25">
      <c r="A28" s="27"/>
      <c r="B28" s="29"/>
      <c r="C28" s="27"/>
      <c r="D28" s="29"/>
      <c r="E28" s="29"/>
      <c r="F28" s="27"/>
    </row>
    <row r="29" spans="1:7" x14ac:dyDescent="0.25">
      <c r="A29" s="27"/>
      <c r="B29" s="27"/>
      <c r="C29" s="27"/>
      <c r="D29" s="27"/>
      <c r="E29" s="27"/>
      <c r="F29" s="27"/>
    </row>
    <row r="30" spans="1:7" x14ac:dyDescent="0.25">
      <c r="A30" s="27"/>
      <c r="B30" s="27"/>
      <c r="C30" s="27"/>
      <c r="D30" s="27"/>
      <c r="E30" s="27"/>
      <c r="F30" s="27"/>
    </row>
    <row r="31" spans="1:7" x14ac:dyDescent="0.25">
      <c r="A31" s="27"/>
      <c r="B31" s="27"/>
      <c r="C31" s="27"/>
      <c r="D31" s="27"/>
      <c r="E31" s="27"/>
      <c r="F31" s="27"/>
    </row>
  </sheetData>
  <mergeCells count="1">
    <mergeCell ref="A8:A16"/>
  </mergeCells>
  <pageMargins left="0.7" right="0.7" top="0.75" bottom="0.75" header="0.3" footer="0.3"/>
  <pageSetup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0D94CA25841964488BF988E8004571A" ma:contentTypeVersion="14" ma:contentTypeDescription="Create a new document." ma:contentTypeScope="" ma:versionID="6eba309002af605921e0de39f60d254d">
  <xsd:schema xmlns:xsd="http://www.w3.org/2001/XMLSchema" xmlns:xs="http://www.w3.org/2001/XMLSchema" xmlns:p="http://schemas.microsoft.com/office/2006/metadata/properties" xmlns:ns2="74c3f95c-9d16-4366-a535-6939a9a0ede8" xmlns:ns3="0fddc00e-a027-47f3-a811-12f0b85146a5" targetNamespace="http://schemas.microsoft.com/office/2006/metadata/properties" ma:root="true" ma:fieldsID="39ef5b858bd6d733b35b6a2209294591" ns2:_="" ns3:_="">
    <xsd:import namespace="74c3f95c-9d16-4366-a535-6939a9a0ede8"/>
    <xsd:import namespace="0fddc00e-a027-47f3-a811-12f0b85146a5"/>
    <xsd:element name="properties">
      <xsd:complexType>
        <xsd:sequence>
          <xsd:element name="documentManagement">
            <xsd:complexType>
              <xsd:all>
                <xsd:element ref="ns2:TaxKeywordTaxHTField" minOccurs="0"/>
                <xsd:element ref="ns2:TaxCatchAll"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Locatio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3f95c-9d16-4366-a535-6939a9a0ede8" elementFormDefault="qualified">
    <xsd:import namespace="http://schemas.microsoft.com/office/2006/documentManagement/types"/>
    <xsd:import namespace="http://schemas.microsoft.com/office/infopath/2007/PartnerControls"/>
    <xsd:element name="TaxKeywordTaxHTField" ma:index="9" nillable="true" ma:taxonomy="true" ma:internalName="TaxKeywordTaxHTField" ma:taxonomyFieldName="TaxKeyword" ma:displayName="Enterprise Keywords" ma:fieldId="{23f27201-bee3-471e-b2e7-b64fd8b7ca38}" ma:taxonomyMulti="true" ma:sspId="f95a9afa-61c7-4e96-8bec-901bd188774b" ma:termSetId="00000000-0000-0000-0000-000000000000" ma:anchorId="00000000-0000-0000-0000-000000000000" ma:open="true" ma:isKeyword="true">
      <xsd:complexType>
        <xsd:sequence>
          <xsd:element ref="pc:Terms" minOccurs="0" maxOccurs="1"/>
        </xsd:sequence>
      </xsd:complexType>
    </xsd:element>
    <xsd:element name="TaxCatchAll" ma:index="10" nillable="true" ma:displayName="Taxonomy Catch All Column" ma:description="" ma:hidden="true" ma:list="{26974392-7420-4eca-b99f-bc2cb966c9c0}" ma:internalName="TaxCatchAll" ma:showField="CatchAllData" ma:web="74c3f95c-9d16-4366-a535-6939a9a0ede8">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fddc00e-a027-47f3-a811-12f0b85146a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74c3f95c-9d16-4366-a535-6939a9a0ede8">
      <Terms xmlns="http://schemas.microsoft.com/office/infopath/2007/PartnerControls"/>
    </TaxKeywordTaxHTField>
    <TaxCatchAll xmlns="74c3f95c-9d16-4366-a535-6939a9a0ede8"/>
  </documentManagement>
</p:properties>
</file>

<file path=customXml/itemProps1.xml><?xml version="1.0" encoding="utf-8"?>
<ds:datastoreItem xmlns:ds="http://schemas.openxmlformats.org/officeDocument/2006/customXml" ds:itemID="{5BB5DB92-37B2-4FF9-8D20-E2A4B9346124}"/>
</file>

<file path=customXml/itemProps2.xml><?xml version="1.0" encoding="utf-8"?>
<ds:datastoreItem xmlns:ds="http://schemas.openxmlformats.org/officeDocument/2006/customXml" ds:itemID="{D420F253-1B4F-468A-8E6D-7106D1FE8E5C}"/>
</file>

<file path=customXml/itemProps3.xml><?xml version="1.0" encoding="utf-8"?>
<ds:datastoreItem xmlns:ds="http://schemas.openxmlformats.org/officeDocument/2006/customXml" ds:itemID="{E329D164-676D-4C34-B63E-CA3F982753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Prof II Results Table</vt:lpstr>
      <vt:lpstr>Prof II Rubric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Crystal Smith</dc:creator>
  <cp:keywords/>
  <dc:description/>
  <cp:lastModifiedBy>Katherine Ulseth</cp:lastModifiedBy>
  <cp:revision/>
  <cp:lastPrinted>2018-10-21T22:28:03Z</cp:lastPrinted>
  <dcterms:created xsi:type="dcterms:W3CDTF">2018-01-10T14:38:35Z</dcterms:created>
  <dcterms:modified xsi:type="dcterms:W3CDTF">2018-10-21T22:28:19Z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0x01010070D94CA25841964488BF988E8004571A</vt:lpwstr>
  </property>
</Properties>
</file>